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erdin\My Documents\Mark\Kuzu\"/>
    </mc:Choice>
  </mc:AlternateContent>
  <xr:revisionPtr revIDLastSave="0" documentId="13_ncr:1_{A56FD34D-6600-4787-8619-752E0B880E41}" xr6:coauthVersionLast="36" xr6:coauthVersionMax="36" xr10:uidLastSave="{00000000-0000-0000-0000-000000000000}"/>
  <bookViews>
    <workbookView xWindow="5010" yWindow="1305" windowWidth="20715" windowHeight="12015" xr2:uid="{CC57B29C-0F48-403A-B5D0-0468B67E04D8}"/>
  </bookViews>
  <sheets>
    <sheet name="Food Menu" sheetId="1" r:id="rId1"/>
    <sheet name="DONOTUSE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3" i="1" l="1"/>
  <c r="I125" i="1" s="1"/>
  <c r="I93" i="1"/>
  <c r="I118" i="1" l="1"/>
  <c r="I117" i="1"/>
  <c r="I115" i="1"/>
  <c r="I110" i="1"/>
  <c r="I108" i="1"/>
  <c r="I106" i="1"/>
  <c r="I104" i="1"/>
  <c r="I99" i="1"/>
  <c r="I97" i="1"/>
  <c r="I95" i="1"/>
  <c r="I91" i="1"/>
  <c r="I86" i="1"/>
  <c r="I84" i="1"/>
  <c r="I82" i="1"/>
  <c r="I80" i="1"/>
  <c r="I78" i="1"/>
  <c r="I76" i="1"/>
  <c r="I74" i="1"/>
  <c r="I72" i="1"/>
  <c r="I70" i="1"/>
  <c r="I68" i="1"/>
  <c r="I63" i="1"/>
  <c r="I61" i="1"/>
  <c r="I59" i="1"/>
  <c r="I57" i="1"/>
  <c r="I55" i="1"/>
  <c r="I53" i="1"/>
  <c r="I51" i="1"/>
  <c r="I49" i="1"/>
  <c r="I47" i="1"/>
  <c r="I46" i="1"/>
  <c r="I44" i="1"/>
  <c r="I43" i="1"/>
  <c r="I41" i="1"/>
  <c r="I40" i="1"/>
  <c r="I39" i="1"/>
  <c r="I33" i="1"/>
  <c r="I31" i="1"/>
  <c r="I29" i="1"/>
  <c r="I27" i="1"/>
  <c r="I25" i="1"/>
  <c r="I23" i="1"/>
  <c r="I21" i="1"/>
  <c r="I65" i="1" l="1"/>
  <c r="I112" i="1"/>
  <c r="I88" i="1"/>
  <c r="I101" i="1"/>
  <c r="I120" i="1"/>
  <c r="I35" i="1"/>
  <c r="I127" i="1" l="1"/>
</calcChain>
</file>

<file path=xl/sharedStrings.xml><?xml version="1.0" encoding="utf-8"?>
<sst xmlns="http://schemas.openxmlformats.org/spreadsheetml/2006/main" count="130" uniqueCount="104">
  <si>
    <t xml:space="preserve">Our Izakaya menu is designed to share. </t>
  </si>
  <si>
    <t>Dishes will be served as they are ready, not necessarily at the same time.</t>
  </si>
  <si>
    <t>OTSUMAMI</t>
  </si>
  <si>
    <t>Edamame (V, VG, GF) $6</t>
  </si>
  <si>
    <t>Young soybean, serve warm, Murray river pink salt</t>
  </si>
  <si>
    <t>Young soybean, served warm, crispy garlic chilli oil</t>
  </si>
  <si>
    <t>Tempura Oysters (GFO) $14</t>
  </si>
  <si>
    <t>Oyster Tempura, yuzukosho tartare sauce, chive (3pcs)</t>
  </si>
  <si>
    <t>Zucchini Flower Tempura (V, GFO) $15</t>
  </si>
  <si>
    <t>Tomorokoshi tempura(VG or VGO) $12</t>
  </si>
  <si>
    <t>Sweet corn tempura, salt &amp; black pepper, burnt soy butter, spring onion (3 pcs)</t>
  </si>
  <si>
    <t>Okonomiyaki kushi $14</t>
  </si>
  <si>
    <t>Japanese pancake with squid on stick, okonomi sauce, mayo, aonori, bonito flake (2 skewers)</t>
  </si>
  <si>
    <t>Tempura cauliflower, Korean style sweet &amp; spicy sauce, sesame seed, lime wedge</t>
  </si>
  <si>
    <t>Quantity</t>
  </si>
  <si>
    <t>Price</t>
  </si>
  <si>
    <t>Sub Total</t>
  </si>
  <si>
    <t>SASHIMI &amp; SUSHI &amp; RAW</t>
  </si>
  <si>
    <t>Sashimi moriawase (GFO)</t>
  </si>
  <si>
    <t>Sushi moriawase (GFO)</t>
  </si>
  <si>
    <t xml:space="preserve">Sashimi &amp; Sushi moriawase (GFO) </t>
  </si>
  <si>
    <t>Maguro yukke $20</t>
  </si>
  <si>
    <t>Strip of tuna sashimi, avocado, quail egg, chive, pine nuts, yukke sauce, crispy wonton</t>
  </si>
  <si>
    <t>Hamachi Nuta (GF) $20</t>
  </si>
  <si>
    <t>Diced kingfish sashimi, shallot, yuzu miso, tobiko, chive, crispy lotus root chips</t>
  </si>
  <si>
    <t>Kuzu Oyster Shooter (GF) $30</t>
  </si>
  <si>
    <t>Today’s fresh oyster x 6pcs, tosazu, green apple, tobiko, chive, wasabi granita</t>
  </si>
  <si>
    <t>Wagyu beef tataki (GF) $21</t>
  </si>
  <si>
    <t>Sliced char-grilled Wagyu sirloin, red onion, chive, ponzu</t>
  </si>
  <si>
    <t>Salmon &amp; Avocado sushi (GFO) $26</t>
  </si>
  <si>
    <t>Salmon sashimi, avocado, cucumber, tobiko, chive, sesame, teriyaki sauce, mayo</t>
  </si>
  <si>
    <t>Soft shell crab sushi (GFO) $26</t>
  </si>
  <si>
    <t>Crispy soft shell crab tempura, avocado, cucumber, mizuna, tobiko, chive, teriyaki sauce, mayo, sesame</t>
  </si>
  <si>
    <t>Avocado &amp; vegies sushi (V, VGO, GFO) $15</t>
  </si>
  <si>
    <t>Avocado, cucumber, lettuce, quinoa, pickles, shitake mushroom, seaweed, teriyaki sauce, mayo</t>
  </si>
  <si>
    <t>Not raw tuna sushi (GFO) $14</t>
  </si>
  <si>
    <t xml:space="preserve">Tuna mayo, cucumber, sesame </t>
  </si>
  <si>
    <t>Dietary Requirements</t>
  </si>
  <si>
    <t>Godzilla 32 pcs $70</t>
  </si>
  <si>
    <t>Large 14 pcs $32</t>
  </si>
  <si>
    <t>Small 6 pcs $15</t>
  </si>
  <si>
    <t>Large 16 pc $36</t>
  </si>
  <si>
    <t xml:space="preserve">Small 6 pcs each $28   </t>
  </si>
  <si>
    <t xml:space="preserve">Large 12 pcs each $54  </t>
  </si>
  <si>
    <t>IZAKAYA IPPIN</t>
  </si>
  <si>
    <t>Gyoza $15</t>
  </si>
  <si>
    <t>Pan fried pork dumpling, spicy soy vinegar dipping sauce (6 pcs)</t>
  </si>
  <si>
    <t>JFC (GFO) $16</t>
  </si>
  <si>
    <t>Japanese fried chicken, chilli mayo &amp; lemon wedge</t>
  </si>
  <si>
    <t>Ebi tempura (GFO) $26</t>
  </si>
  <si>
    <r>
      <t>Agedashi tofu (V, VG, GF)</t>
    </r>
    <r>
      <rPr>
        <sz val="14"/>
        <color rgb="FF000000"/>
        <rFont val="Agency FB"/>
        <family val="2"/>
      </rPr>
      <t xml:space="preserve"> </t>
    </r>
    <r>
      <rPr>
        <b/>
        <sz val="14"/>
        <color rgb="FF000000"/>
        <rFont val="Agency FB"/>
        <family val="2"/>
      </rPr>
      <t>$16</t>
    </r>
  </si>
  <si>
    <t>Crispy tofu, fried vegetable, konbu yuzu kosho oroshi broth, nori, spring onion</t>
  </si>
  <si>
    <t>Tori Namban $16</t>
  </si>
  <si>
    <t>Tempura chicken thigh, amazu sauce (Japanese sweet &amp; sour sauce), shiokoji tartare sauce</t>
  </si>
  <si>
    <t>Miso Cream Scallops $34 (GF)</t>
  </si>
  <si>
    <t>Seared Japanese scallop, shimeji mushroom, asparagus, pine nuts, miso cream sauce (5pcs)</t>
  </si>
  <si>
    <t>Yasai Tempura (V, VG, GFO) $18</t>
  </si>
  <si>
    <t>Assorted vegetable tempura, vegetarian tentsuyu, two kind of salt</t>
  </si>
  <si>
    <t>Daikon salad (GF, VO &amp; VGO without bonito flake) $12</t>
  </si>
  <si>
    <t>Shredded Japanese white radish, mizuna, salted plum dressing, bonito flake, shredded nori</t>
  </si>
  <si>
    <t>Gyu Salad (GF) $20</t>
  </si>
  <si>
    <t>Eye fillet roasted to rare, green papaya salad, coriander, nam jim dressing, peanuts</t>
  </si>
  <si>
    <t>Sashimi poke don (GF) $26</t>
  </si>
  <si>
    <t>Diced sashimi, seasonal vegetable, seaweed, quinoa, pickles, sushi rice, soy sesame dressing</t>
  </si>
  <si>
    <t>Teriyaki chicken don (GF) $22</t>
  </si>
  <si>
    <t>Chicken thigh pieces cooked in Kuzu teriyaki sauce, mayo, shredded nori, sesame, spring onion on rice</t>
  </si>
  <si>
    <t>Char siu pork don (GF) $26</t>
  </si>
  <si>
    <t>Slow braised pork belly, grilled, apple miso, coriander, chilli, spring onion, sesame, onsen egg, rice</t>
  </si>
  <si>
    <t>Katsu curry $28</t>
  </si>
  <si>
    <t>Panko crumbed pork scotch fillet, Japanese beef curry, tonkatsu sauce, rice, pickles</t>
  </si>
  <si>
    <t>Soft shell crab $17</t>
  </si>
  <si>
    <t xml:space="preserve">Crispy soft-shell crab, chilli mayo, Asian herbs slaw in steamed bun  </t>
  </si>
  <si>
    <t>Wagyu yakiniku beef $18</t>
  </si>
  <si>
    <t>Sliced Wagyu beef, Japanese spicy BBQ sauce, mayo in steamed bun</t>
  </si>
  <si>
    <t>Asian mushroom $16</t>
  </si>
  <si>
    <t>Asian mushroom, Japanese spicy BBQ sauce, mayo in steamed bun</t>
  </si>
  <si>
    <t>Avocado (V) $14</t>
  </si>
  <si>
    <t>Panko crumbed avocado, sweet tangy BBQ sauce, shiokoji tartar sauce, shredded cabbage in steamed bun</t>
  </si>
  <si>
    <t>French fries (V, GF) $6</t>
  </si>
  <si>
    <t>Aonori pink salt dusted French fries served with mayo</t>
  </si>
  <si>
    <t>Rice for 1 (V, GF) $3</t>
  </si>
  <si>
    <t>Spicy Edamame (V, VG) $7.5</t>
  </si>
  <si>
    <t>Miso soup (GF) $4</t>
  </si>
  <si>
    <t xml:space="preserve">with daikon, carrot, fried tofu, tofu, wakame, spring onion </t>
  </si>
  <si>
    <t>KFC (V, VG) $12</t>
  </si>
  <si>
    <t>Prawn tempura 5pcs, tentsuyu, two kinds of salt</t>
  </si>
  <si>
    <t>Vegan poke don (VG, V, GF) $24</t>
  </si>
  <si>
    <t>Grilled pineapple, avocado, seasonal vegetable, seaweed, quinoa, pickles, sushi rice, soy sesame dressing</t>
  </si>
  <si>
    <t>Kids pack ($16)</t>
  </si>
  <si>
    <t>Edamame, not raw tuna &amp; cucumber temaki sushi, JFC, panko crumbed fish &amp; chips, tomato sauce &amp; mayo</t>
  </si>
  <si>
    <t>DONBURI</t>
  </si>
  <si>
    <t>SIDE</t>
  </si>
  <si>
    <t>KIDS MENU</t>
  </si>
  <si>
    <t xml:space="preserve">Additional Notes: </t>
  </si>
  <si>
    <t>BOOKING REFERENCE:</t>
  </si>
  <si>
    <t>Booking reference is in your confirmation email</t>
  </si>
  <si>
    <t>WEEKLY SPECIALS</t>
  </si>
  <si>
    <t>BOOKING TOTAL</t>
  </si>
  <si>
    <t>BAO (2 pc per serve)</t>
  </si>
  <si>
    <r>
      <t>Fetta &amp; Ricotta stuffed zucchini blossom tempura. Vegetarian tentsuyu, green tea salt (2pcs</t>
    </r>
    <r>
      <rPr>
        <sz val="14"/>
        <color rgb="FF000000"/>
        <rFont val="Arial"/>
        <family val="2"/>
      </rPr>
      <t>)</t>
    </r>
  </si>
  <si>
    <t>Add any other information here. e.g. add orders about the weekly special.</t>
  </si>
  <si>
    <r>
      <t xml:space="preserve">Refer to </t>
    </r>
    <r>
      <rPr>
        <u/>
        <sz val="14"/>
        <color rgb="FF000000"/>
        <rFont val="Agency FB"/>
        <family val="2"/>
      </rPr>
      <t>www.kuzu.com.au/order</t>
    </r>
    <r>
      <rPr>
        <sz val="14"/>
        <color rgb="FF000000"/>
        <rFont val="Agency FB"/>
        <family val="2"/>
      </rPr>
      <t xml:space="preserve"> for the weekly specials. Order by adding in "Additional Notes" section below.</t>
    </r>
  </si>
  <si>
    <t>Sticky Miso Eggplant Sticks (V, VG, GF) $16</t>
  </si>
  <si>
    <t>Crispy eggplant sticks, sticky dengaku glaze, spring onion, sesame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</si>
</sst>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Agency FB"/>
      <family val="2"/>
    </font>
    <font>
      <sz val="14"/>
      <color theme="1"/>
      <name val="Agency FB"/>
      <family val="2"/>
    </font>
    <font>
      <b/>
      <sz val="14"/>
      <color rgb="FF000000"/>
      <name val="Agency FB"/>
      <family val="2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b/>
      <u/>
      <sz val="14"/>
      <color rgb="FF000000"/>
      <name val="Agency FB"/>
      <family val="2"/>
    </font>
    <font>
      <u/>
      <sz val="14"/>
      <color rgb="FF000000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44" fontId="4" fillId="0" borderId="0" xfId="1" applyFont="1" applyAlignment="1">
      <alignment vertical="center"/>
    </xf>
    <xf numFmtId="1" fontId="4" fillId="2" borderId="0" xfId="1" applyNumberFormat="1" applyFont="1" applyFill="1" applyBorder="1" applyAlignment="1">
      <alignment vertical="center"/>
    </xf>
    <xf numFmtId="1" fontId="4" fillId="2" borderId="1" xfId="1" applyNumberFormat="1" applyFont="1" applyFill="1" applyBorder="1" applyAlignment="1" applyProtection="1">
      <alignment vertical="center"/>
      <protection locked="0"/>
    </xf>
    <xf numFmtId="44" fontId="4" fillId="2" borderId="0" xfId="1" applyFont="1" applyFill="1" applyBorder="1" applyAlignment="1">
      <alignment vertical="center"/>
    </xf>
    <xf numFmtId="44" fontId="4" fillId="2" borderId="2" xfId="1" applyFont="1" applyFill="1" applyBorder="1" applyAlignment="1">
      <alignment vertical="center"/>
    </xf>
    <xf numFmtId="0" fontId="5" fillId="0" borderId="0" xfId="0" applyFont="1"/>
    <xf numFmtId="0" fontId="5" fillId="2" borderId="0" xfId="0" applyFont="1" applyFill="1" applyBorder="1"/>
    <xf numFmtId="49" fontId="4" fillId="3" borderId="4" xfId="0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/>
    <xf numFmtId="0" fontId="5" fillId="2" borderId="2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vertical="center" wrapText="1"/>
    </xf>
    <xf numFmtId="0" fontId="5" fillId="2" borderId="9" xfId="0" applyFont="1" applyFill="1" applyBorder="1"/>
    <xf numFmtId="44" fontId="4" fillId="2" borderId="8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2" borderId="10" xfId="0" applyFont="1" applyFill="1" applyBorder="1"/>
    <xf numFmtId="0" fontId="5" fillId="2" borderId="11" xfId="0" applyFont="1" applyFill="1" applyBorder="1" applyAlignment="1">
      <alignment wrapText="1"/>
    </xf>
    <xf numFmtId="0" fontId="5" fillId="2" borderId="11" xfId="0" applyFont="1" applyFill="1" applyBorder="1"/>
    <xf numFmtId="44" fontId="4" fillId="2" borderId="11" xfId="1" applyFont="1" applyFill="1" applyBorder="1" applyAlignment="1">
      <alignment vertical="center"/>
    </xf>
    <xf numFmtId="0" fontId="5" fillId="2" borderId="12" xfId="0" applyFont="1" applyFill="1" applyBorder="1"/>
    <xf numFmtId="0" fontId="5" fillId="2" borderId="13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14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5" fillId="0" borderId="0" xfId="0" applyFont="1" applyBorder="1"/>
    <xf numFmtId="1" fontId="2" fillId="2" borderId="0" xfId="1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1" fontId="2" fillId="2" borderId="0" xfId="1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15" xfId="0" applyFont="1" applyFill="1" applyBorder="1"/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/>
    <xf numFmtId="44" fontId="4" fillId="2" borderId="16" xfId="1" applyFont="1" applyFill="1" applyBorder="1" applyAlignment="1">
      <alignment vertical="center"/>
    </xf>
    <xf numFmtId="0" fontId="5" fillId="2" borderId="17" xfId="0" applyFont="1" applyFill="1" applyBorder="1"/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2679641</xdr:colOff>
      <xdr:row>1</xdr:row>
      <xdr:rowOff>551</xdr:rowOff>
    </xdr:from>
    <xdr:to>
      <xdr:col>2</xdr:col>
      <xdr:colOff>73628</xdr:colOff>
      <xdr:row>5</xdr:row>
      <xdr:rowOff>159801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350884EF-1BE0-4C47-B1C5-FA383648CFC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21429" y="344916"/>
          <a:ext cx="789999" cy="115571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B6B1-0919-4D02-8758-5056B3A5D538}">
  <dimension ref="A1:J133"/>
  <sheetViews>
    <sheetView tabSelected="1" topLeftCell="A76" zoomScale="130" zoomScaleNormal="130" workbookViewId="0">
      <selection activeCell="B83" sqref="B83"/>
    </sheetView>
  </sheetViews>
  <sheetFormatPr defaultRowHeight="19.5" x14ac:dyDescent="0.3"/>
  <cols>
    <col min="1" max="1" width="2.28515625" style="6" customWidth="1"/>
    <col min="2" max="2" width="50.85546875" style="17" customWidth="1"/>
    <col min="3" max="3" width="2.7109375" style="6" customWidth="1"/>
    <col min="4" max="4" width="9.5703125" style="1" hidden="1" customWidth="1"/>
    <col min="5" max="5" width="7.85546875" style="6" customWidth="1"/>
    <col min="6" max="6" width="2" style="6" customWidth="1"/>
    <col min="7" max="7" width="20" style="17" customWidth="1"/>
    <col min="8" max="8" width="1.140625" style="6" customWidth="1"/>
    <col min="9" max="9" width="11" style="6" customWidth="1"/>
    <col min="10" max="10" width="2.42578125" style="6" customWidth="1"/>
    <col min="11" max="11" width="1.5703125" style="6" customWidth="1"/>
    <col min="12" max="16384" width="9.140625" style="6"/>
  </cols>
  <sheetData>
    <row r="1" spans="1:10" x14ac:dyDescent="0.3">
      <c r="A1" s="18"/>
      <c r="B1" s="19"/>
      <c r="C1" s="20"/>
      <c r="D1" s="21"/>
      <c r="E1" s="20"/>
      <c r="F1" s="20"/>
      <c r="G1" s="19"/>
      <c r="H1" s="20"/>
      <c r="I1" s="20"/>
      <c r="J1" s="22"/>
    </row>
    <row r="2" spans="1:10" x14ac:dyDescent="0.3">
      <c r="A2" s="23"/>
      <c r="B2" s="24"/>
      <c r="C2" s="7"/>
      <c r="D2" s="4"/>
      <c r="E2" s="7"/>
      <c r="F2" s="7"/>
      <c r="G2" s="24"/>
      <c r="H2" s="7"/>
      <c r="I2" s="7"/>
      <c r="J2" s="25"/>
    </row>
    <row r="3" spans="1:10" x14ac:dyDescent="0.3">
      <c r="A3" s="23"/>
      <c r="B3" s="24"/>
      <c r="C3" s="7"/>
      <c r="D3" s="4"/>
      <c r="E3" s="7"/>
      <c r="F3" s="7"/>
      <c r="G3" s="24"/>
      <c r="H3" s="7"/>
      <c r="I3" s="7"/>
      <c r="J3" s="25"/>
    </row>
    <row r="4" spans="1:10" x14ac:dyDescent="0.3">
      <c r="A4" s="23"/>
      <c r="B4" s="24"/>
      <c r="C4" s="7"/>
      <c r="D4" s="4"/>
      <c r="E4" s="7"/>
      <c r="F4" s="7"/>
      <c r="G4" s="24"/>
      <c r="H4" s="7"/>
      <c r="I4" s="7"/>
      <c r="J4" s="25"/>
    </row>
    <row r="5" spans="1:10" x14ac:dyDescent="0.3">
      <c r="A5" s="23"/>
      <c r="B5" s="24"/>
      <c r="C5" s="7"/>
      <c r="D5" s="4"/>
      <c r="E5" s="7"/>
      <c r="F5" s="7"/>
      <c r="G5" s="24"/>
      <c r="H5" s="7"/>
      <c r="I5" s="7"/>
      <c r="J5" s="25"/>
    </row>
    <row r="6" spans="1:10" x14ac:dyDescent="0.3">
      <c r="A6" s="23"/>
      <c r="B6" s="24"/>
      <c r="C6" s="7"/>
      <c r="D6" s="4"/>
      <c r="E6" s="7"/>
      <c r="F6" s="7"/>
      <c r="G6" s="24"/>
      <c r="H6" s="7"/>
      <c r="I6" s="7"/>
      <c r="J6" s="25"/>
    </row>
    <row r="7" spans="1:10" x14ac:dyDescent="0.3">
      <c r="A7" s="23"/>
      <c r="B7" s="26"/>
      <c r="C7" s="27" t="s">
        <v>0</v>
      </c>
      <c r="D7" s="4"/>
      <c r="E7" s="7"/>
      <c r="F7" s="7"/>
      <c r="G7" s="24"/>
      <c r="H7" s="7"/>
      <c r="I7" s="7"/>
      <c r="J7" s="25"/>
    </row>
    <row r="8" spans="1:10" x14ac:dyDescent="0.3">
      <c r="A8" s="23"/>
      <c r="B8" s="26"/>
      <c r="C8" s="27" t="s">
        <v>1</v>
      </c>
      <c r="D8" s="4"/>
      <c r="E8" s="7"/>
      <c r="F8" s="7"/>
      <c r="G8" s="24"/>
      <c r="H8" s="7"/>
      <c r="I8" s="7"/>
      <c r="J8" s="25"/>
    </row>
    <row r="9" spans="1:10" ht="20.25" thickBot="1" x14ac:dyDescent="0.35">
      <c r="A9" s="23"/>
      <c r="B9" s="26"/>
      <c r="C9" s="27"/>
      <c r="D9" s="4"/>
      <c r="E9" s="7"/>
      <c r="F9" s="7"/>
      <c r="G9" s="24"/>
      <c r="H9" s="7"/>
      <c r="I9" s="7"/>
      <c r="J9" s="25"/>
    </row>
    <row r="10" spans="1:10" ht="20.25" thickBot="1" x14ac:dyDescent="0.35">
      <c r="A10" s="23"/>
      <c r="B10" s="28"/>
      <c r="C10" s="7"/>
      <c r="D10" s="4"/>
      <c r="E10" s="29" t="s">
        <v>94</v>
      </c>
      <c r="F10" s="7"/>
      <c r="G10" s="8"/>
      <c r="H10" s="7"/>
      <c r="I10" s="7"/>
      <c r="J10" s="25"/>
    </row>
    <row r="11" spans="1:10" ht="21" customHeight="1" x14ac:dyDescent="0.3">
      <c r="A11" s="23"/>
      <c r="B11" s="29"/>
      <c r="C11" s="30"/>
      <c r="D11" s="4"/>
      <c r="E11" s="29"/>
      <c r="F11" s="7"/>
      <c r="G11" s="31" t="s">
        <v>95</v>
      </c>
      <c r="H11" s="7"/>
      <c r="I11" s="7"/>
      <c r="J11" s="25"/>
    </row>
    <row r="12" spans="1:10" x14ac:dyDescent="0.3">
      <c r="A12" s="23"/>
      <c r="B12" s="24"/>
      <c r="C12" s="7"/>
      <c r="D12" s="4"/>
      <c r="E12" s="7"/>
      <c r="F12" s="7"/>
      <c r="G12" s="24"/>
      <c r="H12" s="7"/>
      <c r="I12" s="7"/>
      <c r="J12" s="25"/>
    </row>
    <row r="13" spans="1:10" ht="4.5" customHeight="1" x14ac:dyDescent="0.3">
      <c r="A13" s="23"/>
      <c r="B13" s="32"/>
      <c r="C13" s="32"/>
      <c r="D13" s="32"/>
      <c r="E13" s="32"/>
      <c r="F13" s="32"/>
      <c r="G13" s="32"/>
      <c r="H13" s="32"/>
      <c r="I13" s="32"/>
      <c r="J13" s="25"/>
    </row>
    <row r="14" spans="1:10" x14ac:dyDescent="0.3">
      <c r="A14" s="23"/>
      <c r="B14" s="24"/>
      <c r="C14" s="7"/>
      <c r="D14" s="4"/>
      <c r="E14" s="7"/>
      <c r="F14" s="7"/>
      <c r="G14" s="24"/>
      <c r="H14" s="7"/>
      <c r="I14" s="7"/>
      <c r="J14" s="25"/>
    </row>
    <row r="15" spans="1:10" x14ac:dyDescent="0.3">
      <c r="A15" s="23"/>
      <c r="B15" s="33" t="s">
        <v>96</v>
      </c>
      <c r="C15" s="7"/>
      <c r="D15" s="34"/>
      <c r="E15" s="34"/>
      <c r="F15" s="7"/>
      <c r="G15" s="33"/>
      <c r="H15" s="7"/>
      <c r="I15" s="34"/>
      <c r="J15" s="25"/>
    </row>
    <row r="16" spans="1:10" x14ac:dyDescent="0.3">
      <c r="A16" s="23"/>
      <c r="B16" s="35" t="s">
        <v>101</v>
      </c>
      <c r="C16" s="7"/>
      <c r="D16" s="4"/>
      <c r="E16" s="2"/>
      <c r="F16" s="7"/>
      <c r="G16" s="24"/>
      <c r="H16" s="7"/>
      <c r="I16" s="4"/>
      <c r="J16" s="25"/>
    </row>
    <row r="17" spans="1:10" x14ac:dyDescent="0.3">
      <c r="A17" s="23"/>
      <c r="B17" s="36"/>
      <c r="C17" s="7"/>
      <c r="D17" s="4"/>
      <c r="E17" s="2"/>
      <c r="F17" s="7"/>
      <c r="G17" s="24"/>
      <c r="H17" s="7"/>
      <c r="I17" s="4"/>
      <c r="J17" s="25"/>
    </row>
    <row r="18" spans="1:10" ht="4.5" customHeight="1" x14ac:dyDescent="0.3">
      <c r="A18" s="23"/>
      <c r="B18" s="32"/>
      <c r="C18" s="32"/>
      <c r="D18" s="32"/>
      <c r="E18" s="32"/>
      <c r="F18" s="32"/>
      <c r="G18" s="32"/>
      <c r="H18" s="32"/>
      <c r="I18" s="32"/>
      <c r="J18" s="25"/>
    </row>
    <row r="19" spans="1:10" x14ac:dyDescent="0.3">
      <c r="A19" s="23"/>
      <c r="B19" s="36"/>
      <c r="C19" s="7"/>
      <c r="D19" s="4"/>
      <c r="E19" s="2"/>
      <c r="F19" s="7"/>
      <c r="G19" s="24"/>
      <c r="H19" s="7"/>
      <c r="I19" s="4"/>
      <c r="J19" s="25"/>
    </row>
    <row r="20" spans="1:10" x14ac:dyDescent="0.3">
      <c r="A20" s="23"/>
      <c r="B20" s="33" t="s">
        <v>2</v>
      </c>
      <c r="C20" s="7"/>
      <c r="D20" s="34" t="s">
        <v>15</v>
      </c>
      <c r="E20" s="34" t="s">
        <v>14</v>
      </c>
      <c r="F20" s="7"/>
      <c r="G20" s="33" t="s">
        <v>37</v>
      </c>
      <c r="H20" s="7"/>
      <c r="I20" s="34" t="s">
        <v>16</v>
      </c>
      <c r="J20" s="25"/>
    </row>
    <row r="21" spans="1:10" x14ac:dyDescent="0.3">
      <c r="A21" s="23"/>
      <c r="B21" s="33" t="s">
        <v>3</v>
      </c>
      <c r="C21" s="7"/>
      <c r="D21" s="4">
        <v>6</v>
      </c>
      <c r="E21" s="3"/>
      <c r="F21" s="7"/>
      <c r="G21" s="9"/>
      <c r="H21" s="7"/>
      <c r="I21" s="4">
        <f>E21*D21</f>
        <v>0</v>
      </c>
      <c r="J21" s="25"/>
    </row>
    <row r="22" spans="1:10" x14ac:dyDescent="0.3">
      <c r="A22" s="23"/>
      <c r="B22" s="37" t="s">
        <v>4</v>
      </c>
      <c r="C22" s="7"/>
      <c r="D22" s="4"/>
      <c r="E22" s="31"/>
      <c r="F22" s="7"/>
      <c r="G22" s="24"/>
      <c r="H22" s="7"/>
      <c r="I22" s="4"/>
      <c r="J22" s="25"/>
    </row>
    <row r="23" spans="1:10" x14ac:dyDescent="0.3">
      <c r="A23" s="23"/>
      <c r="B23" s="33" t="s">
        <v>81</v>
      </c>
      <c r="C23" s="7"/>
      <c r="D23" s="4">
        <v>7.5</v>
      </c>
      <c r="E23" s="3"/>
      <c r="F23" s="7"/>
      <c r="G23" s="9"/>
      <c r="H23" s="7"/>
      <c r="I23" s="4">
        <f>E23*D23</f>
        <v>0</v>
      </c>
      <c r="J23" s="25"/>
    </row>
    <row r="24" spans="1:10" x14ac:dyDescent="0.3">
      <c r="A24" s="23"/>
      <c r="B24" s="37" t="s">
        <v>5</v>
      </c>
      <c r="C24" s="7"/>
      <c r="D24" s="4"/>
      <c r="E24" s="31"/>
      <c r="F24" s="7"/>
      <c r="G24" s="24"/>
      <c r="H24" s="7"/>
      <c r="I24" s="4"/>
      <c r="J24" s="25"/>
    </row>
    <row r="25" spans="1:10" x14ac:dyDescent="0.3">
      <c r="A25" s="23"/>
      <c r="B25" s="33" t="s">
        <v>6</v>
      </c>
      <c r="C25" s="7"/>
      <c r="D25" s="4">
        <v>14</v>
      </c>
      <c r="E25" s="3"/>
      <c r="F25" s="7"/>
      <c r="G25" s="9"/>
      <c r="H25" s="7"/>
      <c r="I25" s="4">
        <f>E25*D25</f>
        <v>0</v>
      </c>
      <c r="J25" s="25"/>
    </row>
    <row r="26" spans="1:10" x14ac:dyDescent="0.3">
      <c r="A26" s="23"/>
      <c r="B26" s="36" t="s">
        <v>7</v>
      </c>
      <c r="C26" s="7"/>
      <c r="D26" s="4"/>
      <c r="E26" s="2"/>
      <c r="F26" s="7"/>
      <c r="G26" s="24"/>
      <c r="H26" s="7"/>
      <c r="I26" s="4"/>
      <c r="J26" s="25"/>
    </row>
    <row r="27" spans="1:10" x14ac:dyDescent="0.3">
      <c r="A27" s="23"/>
      <c r="B27" s="33" t="s">
        <v>8</v>
      </c>
      <c r="C27" s="7"/>
      <c r="D27" s="4">
        <v>15</v>
      </c>
      <c r="E27" s="3"/>
      <c r="F27" s="7"/>
      <c r="G27" s="9"/>
      <c r="H27" s="7"/>
      <c r="I27" s="4">
        <f>E27*D27</f>
        <v>0</v>
      </c>
      <c r="J27" s="25"/>
    </row>
    <row r="28" spans="1:10" ht="39" x14ac:dyDescent="0.3">
      <c r="A28" s="23"/>
      <c r="B28" s="36" t="s">
        <v>99</v>
      </c>
      <c r="C28" s="7"/>
      <c r="D28" s="4"/>
      <c r="E28" s="2"/>
      <c r="F28" s="7"/>
      <c r="G28" s="24"/>
      <c r="H28" s="7"/>
      <c r="I28" s="4"/>
      <c r="J28" s="25"/>
    </row>
    <row r="29" spans="1:10" x14ac:dyDescent="0.3">
      <c r="A29" s="23"/>
      <c r="B29" s="33" t="s">
        <v>9</v>
      </c>
      <c r="C29" s="7"/>
      <c r="D29" s="4">
        <v>12</v>
      </c>
      <c r="E29" s="3"/>
      <c r="F29" s="7"/>
      <c r="G29" s="9"/>
      <c r="H29" s="7"/>
      <c r="I29" s="4">
        <f>E29*D29</f>
        <v>0</v>
      </c>
      <c r="J29" s="25"/>
    </row>
    <row r="30" spans="1:10" ht="39" x14ac:dyDescent="0.3">
      <c r="A30" s="23"/>
      <c r="B30" s="36" t="s">
        <v>10</v>
      </c>
      <c r="C30" s="7"/>
      <c r="D30" s="4"/>
      <c r="E30" s="2"/>
      <c r="F30" s="7"/>
      <c r="G30" s="24"/>
      <c r="H30" s="7"/>
      <c r="I30" s="4"/>
      <c r="J30" s="25"/>
    </row>
    <row r="31" spans="1:10" x14ac:dyDescent="0.3">
      <c r="A31" s="23"/>
      <c r="B31" s="33" t="s">
        <v>11</v>
      </c>
      <c r="C31" s="7"/>
      <c r="D31" s="4">
        <v>14</v>
      </c>
      <c r="E31" s="3"/>
      <c r="F31" s="7"/>
      <c r="G31" s="9"/>
      <c r="H31" s="7"/>
      <c r="I31" s="4">
        <f>E31*D31</f>
        <v>0</v>
      </c>
      <c r="J31" s="25"/>
    </row>
    <row r="32" spans="1:10" ht="39" x14ac:dyDescent="0.3">
      <c r="A32" s="23"/>
      <c r="B32" s="36" t="s">
        <v>12</v>
      </c>
      <c r="C32" s="7"/>
      <c r="D32" s="4"/>
      <c r="E32" s="2"/>
      <c r="F32" s="7"/>
      <c r="G32" s="24"/>
      <c r="H32" s="7"/>
      <c r="I32" s="4"/>
      <c r="J32" s="25"/>
    </row>
    <row r="33" spans="1:10" x14ac:dyDescent="0.3">
      <c r="A33" s="23"/>
      <c r="B33" s="33" t="s">
        <v>84</v>
      </c>
      <c r="C33" s="7"/>
      <c r="D33" s="4">
        <v>12</v>
      </c>
      <c r="E33" s="3"/>
      <c r="F33" s="7"/>
      <c r="G33" s="9"/>
      <c r="H33" s="7"/>
      <c r="I33" s="4">
        <f>E33*D33</f>
        <v>0</v>
      </c>
      <c r="J33" s="25"/>
    </row>
    <row r="34" spans="1:10" ht="39" x14ac:dyDescent="0.3">
      <c r="A34" s="23"/>
      <c r="B34" s="38" t="s">
        <v>13</v>
      </c>
      <c r="C34" s="7"/>
      <c r="D34" s="4"/>
      <c r="E34" s="7"/>
      <c r="F34" s="7"/>
      <c r="G34" s="24"/>
      <c r="H34" s="7"/>
      <c r="I34" s="7"/>
      <c r="J34" s="25"/>
    </row>
    <row r="35" spans="1:10" x14ac:dyDescent="0.3">
      <c r="A35" s="23"/>
      <c r="B35" s="24"/>
      <c r="C35" s="7"/>
      <c r="D35" s="4"/>
      <c r="E35" s="10"/>
      <c r="F35" s="10"/>
      <c r="G35" s="11"/>
      <c r="H35" s="10"/>
      <c r="I35" s="5">
        <f>SUM(I21:I34)</f>
        <v>0</v>
      </c>
      <c r="J35" s="25"/>
    </row>
    <row r="36" spans="1:10" x14ac:dyDescent="0.3">
      <c r="A36" s="23"/>
      <c r="B36" s="24"/>
      <c r="C36" s="7"/>
      <c r="D36" s="4"/>
      <c r="E36" s="7"/>
      <c r="F36" s="7"/>
      <c r="G36" s="24"/>
      <c r="H36" s="7"/>
      <c r="I36" s="7"/>
      <c r="J36" s="25"/>
    </row>
    <row r="37" spans="1:10" x14ac:dyDescent="0.3">
      <c r="A37" s="23"/>
      <c r="B37" s="33" t="s">
        <v>17</v>
      </c>
      <c r="C37" s="7"/>
      <c r="D37" s="34" t="s">
        <v>15</v>
      </c>
      <c r="E37" s="34" t="s">
        <v>14</v>
      </c>
      <c r="F37" s="7"/>
      <c r="G37" s="33" t="s">
        <v>37</v>
      </c>
      <c r="H37" s="7"/>
      <c r="I37" s="34" t="s">
        <v>16</v>
      </c>
      <c r="J37" s="25"/>
    </row>
    <row r="38" spans="1:10" x14ac:dyDescent="0.3">
      <c r="A38" s="23"/>
      <c r="B38" s="33" t="s">
        <v>18</v>
      </c>
      <c r="C38" s="7"/>
      <c r="D38" s="4"/>
      <c r="E38" s="7"/>
      <c r="F38" s="7"/>
      <c r="G38" s="24"/>
      <c r="H38" s="7"/>
      <c r="I38" s="7"/>
      <c r="J38" s="25"/>
    </row>
    <row r="39" spans="1:10" x14ac:dyDescent="0.3">
      <c r="A39" s="23"/>
      <c r="B39" s="39" t="s">
        <v>40</v>
      </c>
      <c r="C39" s="7"/>
      <c r="D39" s="4">
        <v>15</v>
      </c>
      <c r="E39" s="3"/>
      <c r="F39" s="7"/>
      <c r="G39" s="9"/>
      <c r="H39" s="7"/>
      <c r="I39" s="4">
        <f t="shared" ref="I39:I41" si="0">E39*D39</f>
        <v>0</v>
      </c>
      <c r="J39" s="25"/>
    </row>
    <row r="40" spans="1:10" x14ac:dyDescent="0.3">
      <c r="A40" s="23"/>
      <c r="B40" s="39" t="s">
        <v>39</v>
      </c>
      <c r="C40" s="7"/>
      <c r="D40" s="4">
        <v>32</v>
      </c>
      <c r="E40" s="3"/>
      <c r="F40" s="7"/>
      <c r="G40" s="9"/>
      <c r="H40" s="7"/>
      <c r="I40" s="4">
        <f t="shared" si="0"/>
        <v>0</v>
      </c>
      <c r="J40" s="25"/>
    </row>
    <row r="41" spans="1:10" x14ac:dyDescent="0.3">
      <c r="A41" s="23"/>
      <c r="B41" s="39" t="s">
        <v>38</v>
      </c>
      <c r="C41" s="7"/>
      <c r="D41" s="4">
        <v>70</v>
      </c>
      <c r="E41" s="3"/>
      <c r="F41" s="7"/>
      <c r="G41" s="9"/>
      <c r="H41" s="7"/>
      <c r="I41" s="4">
        <f t="shared" si="0"/>
        <v>0</v>
      </c>
      <c r="J41" s="25"/>
    </row>
    <row r="42" spans="1:10" x14ac:dyDescent="0.3">
      <c r="A42" s="23"/>
      <c r="B42" s="33" t="s">
        <v>19</v>
      </c>
      <c r="C42" s="7"/>
      <c r="D42" s="4"/>
      <c r="E42" s="7"/>
      <c r="F42" s="7"/>
      <c r="G42" s="24"/>
      <c r="H42" s="7"/>
      <c r="I42" s="7"/>
      <c r="J42" s="25"/>
    </row>
    <row r="43" spans="1:10" x14ac:dyDescent="0.3">
      <c r="A43" s="23"/>
      <c r="B43" s="39" t="s">
        <v>40</v>
      </c>
      <c r="C43" s="7"/>
      <c r="D43" s="4">
        <v>15</v>
      </c>
      <c r="E43" s="3"/>
      <c r="F43" s="7"/>
      <c r="G43" s="9"/>
      <c r="H43" s="7"/>
      <c r="I43" s="4">
        <f t="shared" ref="I43:I44" si="1">E43*D43</f>
        <v>0</v>
      </c>
      <c r="J43" s="25"/>
    </row>
    <row r="44" spans="1:10" x14ac:dyDescent="0.3">
      <c r="A44" s="23"/>
      <c r="B44" s="39" t="s">
        <v>41</v>
      </c>
      <c r="C44" s="7"/>
      <c r="D44" s="4">
        <v>36</v>
      </c>
      <c r="E44" s="3"/>
      <c r="F44" s="7"/>
      <c r="G44" s="9"/>
      <c r="H44" s="7"/>
      <c r="I44" s="4">
        <f t="shared" si="1"/>
        <v>0</v>
      </c>
      <c r="J44" s="25"/>
    </row>
    <row r="45" spans="1:10" x14ac:dyDescent="0.3">
      <c r="A45" s="23"/>
      <c r="B45" s="33" t="s">
        <v>20</v>
      </c>
      <c r="C45" s="7"/>
      <c r="D45" s="4"/>
      <c r="E45" s="7"/>
      <c r="F45" s="7"/>
      <c r="G45" s="24"/>
      <c r="H45" s="7"/>
      <c r="I45" s="7"/>
      <c r="J45" s="25"/>
    </row>
    <row r="46" spans="1:10" x14ac:dyDescent="0.3">
      <c r="A46" s="23"/>
      <c r="B46" s="39" t="s">
        <v>42</v>
      </c>
      <c r="C46" s="7"/>
      <c r="D46" s="4">
        <v>28</v>
      </c>
      <c r="E46" s="3"/>
      <c r="F46" s="7"/>
      <c r="G46" s="9"/>
      <c r="H46" s="7"/>
      <c r="I46" s="4">
        <f t="shared" ref="I46:I47" si="2">E46*D46</f>
        <v>0</v>
      </c>
      <c r="J46" s="25"/>
    </row>
    <row r="47" spans="1:10" x14ac:dyDescent="0.3">
      <c r="A47" s="23"/>
      <c r="B47" s="39" t="s">
        <v>43</v>
      </c>
      <c r="C47" s="7"/>
      <c r="D47" s="4">
        <v>54</v>
      </c>
      <c r="E47" s="3"/>
      <c r="F47" s="7"/>
      <c r="G47" s="9"/>
      <c r="H47" s="7"/>
      <c r="I47" s="4">
        <f t="shared" si="2"/>
        <v>0</v>
      </c>
      <c r="J47" s="25"/>
    </row>
    <row r="48" spans="1:10" x14ac:dyDescent="0.3">
      <c r="A48" s="23"/>
      <c r="B48" s="36"/>
      <c r="C48" s="7"/>
      <c r="D48" s="4"/>
      <c r="E48" s="7"/>
      <c r="F48" s="7"/>
      <c r="G48" s="24"/>
      <c r="H48" s="7"/>
      <c r="I48" s="7"/>
      <c r="J48" s="25"/>
    </row>
    <row r="49" spans="1:10" x14ac:dyDescent="0.3">
      <c r="A49" s="23"/>
      <c r="B49" s="33" t="s">
        <v>21</v>
      </c>
      <c r="C49" s="7"/>
      <c r="D49" s="4">
        <v>20</v>
      </c>
      <c r="E49" s="3"/>
      <c r="F49" s="7"/>
      <c r="G49" s="9"/>
      <c r="H49" s="7"/>
      <c r="I49" s="4">
        <f>E49*D49</f>
        <v>0</v>
      </c>
      <c r="J49" s="25"/>
    </row>
    <row r="50" spans="1:10" ht="39" x14ac:dyDescent="0.3">
      <c r="A50" s="23"/>
      <c r="B50" s="36" t="s">
        <v>22</v>
      </c>
      <c r="C50" s="7"/>
      <c r="D50" s="4"/>
      <c r="E50" s="7"/>
      <c r="F50" s="7"/>
      <c r="G50" s="24"/>
      <c r="H50" s="7"/>
      <c r="I50" s="7"/>
      <c r="J50" s="25"/>
    </row>
    <row r="51" spans="1:10" x14ac:dyDescent="0.3">
      <c r="A51" s="23"/>
      <c r="B51" s="33" t="s">
        <v>23</v>
      </c>
      <c r="C51" s="7"/>
      <c r="D51" s="4">
        <v>20</v>
      </c>
      <c r="E51" s="3"/>
      <c r="F51" s="7"/>
      <c r="G51" s="9"/>
      <c r="H51" s="7"/>
      <c r="I51" s="4">
        <f>E51*D51</f>
        <v>0</v>
      </c>
      <c r="J51" s="25"/>
    </row>
    <row r="52" spans="1:10" ht="39" x14ac:dyDescent="0.3">
      <c r="A52" s="23"/>
      <c r="B52" s="36" t="s">
        <v>24</v>
      </c>
      <c r="C52" s="7"/>
      <c r="D52" s="4"/>
      <c r="E52" s="7"/>
      <c r="F52" s="7"/>
      <c r="G52" s="24"/>
      <c r="H52" s="7"/>
      <c r="I52" s="7"/>
      <c r="J52" s="25"/>
    </row>
    <row r="53" spans="1:10" x14ac:dyDescent="0.3">
      <c r="A53" s="23"/>
      <c r="B53" s="33" t="s">
        <v>25</v>
      </c>
      <c r="C53" s="7"/>
      <c r="D53" s="4">
        <v>30</v>
      </c>
      <c r="E53" s="3"/>
      <c r="F53" s="7"/>
      <c r="G53" s="9"/>
      <c r="H53" s="7"/>
      <c r="I53" s="4">
        <f>E53*D53</f>
        <v>0</v>
      </c>
      <c r="J53" s="25"/>
    </row>
    <row r="54" spans="1:10" ht="39" x14ac:dyDescent="0.3">
      <c r="A54" s="23"/>
      <c r="B54" s="36" t="s">
        <v>26</v>
      </c>
      <c r="C54" s="7"/>
      <c r="D54" s="4"/>
      <c r="E54" s="7"/>
      <c r="F54" s="7"/>
      <c r="G54" s="24"/>
      <c r="H54" s="7"/>
      <c r="I54" s="7"/>
      <c r="J54" s="25"/>
    </row>
    <row r="55" spans="1:10" x14ac:dyDescent="0.3">
      <c r="A55" s="23"/>
      <c r="B55" s="33" t="s">
        <v>27</v>
      </c>
      <c r="C55" s="7"/>
      <c r="D55" s="4">
        <v>21</v>
      </c>
      <c r="E55" s="3"/>
      <c r="F55" s="7"/>
      <c r="G55" s="9"/>
      <c r="H55" s="7"/>
      <c r="I55" s="4">
        <f>E55*D55</f>
        <v>0</v>
      </c>
      <c r="J55" s="25"/>
    </row>
    <row r="56" spans="1:10" x14ac:dyDescent="0.3">
      <c r="A56" s="23"/>
      <c r="B56" s="36" t="s">
        <v>28</v>
      </c>
      <c r="C56" s="7"/>
      <c r="D56" s="4"/>
      <c r="E56" s="7"/>
      <c r="F56" s="7"/>
      <c r="G56" s="24"/>
      <c r="H56" s="7"/>
      <c r="I56" s="7"/>
      <c r="J56" s="25"/>
    </row>
    <row r="57" spans="1:10" x14ac:dyDescent="0.3">
      <c r="A57" s="23"/>
      <c r="B57" s="33" t="s">
        <v>29</v>
      </c>
      <c r="C57" s="7"/>
      <c r="D57" s="4">
        <v>26</v>
      </c>
      <c r="E57" s="3"/>
      <c r="F57" s="7"/>
      <c r="G57" s="9"/>
      <c r="H57" s="7"/>
      <c r="I57" s="4">
        <f>E57*D57</f>
        <v>0</v>
      </c>
      <c r="J57" s="25"/>
    </row>
    <row r="58" spans="1:10" ht="39" x14ac:dyDescent="0.3">
      <c r="A58" s="23"/>
      <c r="B58" s="36" t="s">
        <v>30</v>
      </c>
      <c r="C58" s="7"/>
      <c r="D58" s="4"/>
      <c r="E58" s="7"/>
      <c r="F58" s="7"/>
      <c r="G58" s="24"/>
      <c r="H58" s="7"/>
      <c r="I58" s="7"/>
      <c r="J58" s="25"/>
    </row>
    <row r="59" spans="1:10" x14ac:dyDescent="0.3">
      <c r="A59" s="23"/>
      <c r="B59" s="33" t="s">
        <v>31</v>
      </c>
      <c r="C59" s="7"/>
      <c r="D59" s="4">
        <v>26</v>
      </c>
      <c r="E59" s="3"/>
      <c r="F59" s="7"/>
      <c r="G59" s="9"/>
      <c r="H59" s="7"/>
      <c r="I59" s="4">
        <f>E59*D59</f>
        <v>0</v>
      </c>
      <c r="J59" s="25"/>
    </row>
    <row r="60" spans="1:10" ht="39" x14ac:dyDescent="0.3">
      <c r="A60" s="23"/>
      <c r="B60" s="36" t="s">
        <v>32</v>
      </c>
      <c r="C60" s="7"/>
      <c r="D60" s="4"/>
      <c r="E60" s="7"/>
      <c r="F60" s="7"/>
      <c r="G60" s="24"/>
      <c r="H60" s="7"/>
      <c r="I60" s="7"/>
      <c r="J60" s="25"/>
    </row>
    <row r="61" spans="1:10" x14ac:dyDescent="0.3">
      <c r="A61" s="23"/>
      <c r="B61" s="33" t="s">
        <v>33</v>
      </c>
      <c r="C61" s="7"/>
      <c r="D61" s="4">
        <v>15</v>
      </c>
      <c r="E61" s="3"/>
      <c r="F61" s="7"/>
      <c r="G61" s="9"/>
      <c r="H61" s="7"/>
      <c r="I61" s="4">
        <f>E61*D61</f>
        <v>0</v>
      </c>
      <c r="J61" s="25"/>
    </row>
    <row r="62" spans="1:10" ht="39" x14ac:dyDescent="0.3">
      <c r="A62" s="23"/>
      <c r="B62" s="36" t="s">
        <v>34</v>
      </c>
      <c r="C62" s="7"/>
      <c r="D62" s="4"/>
      <c r="E62" s="7"/>
      <c r="F62" s="7"/>
      <c r="G62" s="24"/>
      <c r="H62" s="7"/>
      <c r="I62" s="7"/>
      <c r="J62" s="25"/>
    </row>
    <row r="63" spans="1:10" x14ac:dyDescent="0.3">
      <c r="A63" s="23"/>
      <c r="B63" s="33" t="s">
        <v>35</v>
      </c>
      <c r="C63" s="7"/>
      <c r="D63" s="4">
        <v>14</v>
      </c>
      <c r="E63" s="3"/>
      <c r="F63" s="7"/>
      <c r="G63" s="9"/>
      <c r="H63" s="7"/>
      <c r="I63" s="4">
        <f>E63*D63</f>
        <v>0</v>
      </c>
      <c r="J63" s="25"/>
    </row>
    <row r="64" spans="1:10" x14ac:dyDescent="0.3">
      <c r="A64" s="23"/>
      <c r="B64" s="36" t="s">
        <v>36</v>
      </c>
      <c r="C64" s="7"/>
      <c r="D64" s="4"/>
      <c r="E64" s="7"/>
      <c r="F64" s="7"/>
      <c r="G64" s="24"/>
      <c r="H64" s="7"/>
      <c r="I64" s="7"/>
      <c r="J64" s="25"/>
    </row>
    <row r="65" spans="1:10" x14ac:dyDescent="0.3">
      <c r="A65" s="23"/>
      <c r="B65" s="24"/>
      <c r="C65" s="7"/>
      <c r="D65" s="4"/>
      <c r="E65" s="10"/>
      <c r="F65" s="10"/>
      <c r="G65" s="11"/>
      <c r="H65" s="10"/>
      <c r="I65" s="5">
        <f>SUM(I39:I64)</f>
        <v>0</v>
      </c>
      <c r="J65" s="25"/>
    </row>
    <row r="66" spans="1:10" x14ac:dyDescent="0.3">
      <c r="A66" s="23"/>
      <c r="B66" s="24"/>
      <c r="C66" s="7"/>
      <c r="D66" s="4"/>
      <c r="E66" s="7"/>
      <c r="F66" s="7"/>
      <c r="G66" s="24"/>
      <c r="H66" s="7"/>
      <c r="I66" s="7"/>
      <c r="J66" s="25"/>
    </row>
    <row r="67" spans="1:10" x14ac:dyDescent="0.3">
      <c r="A67" s="23"/>
      <c r="B67" s="33" t="s">
        <v>44</v>
      </c>
      <c r="C67" s="7"/>
      <c r="D67" s="34" t="s">
        <v>15</v>
      </c>
      <c r="E67" s="34" t="s">
        <v>14</v>
      </c>
      <c r="F67" s="7"/>
      <c r="G67" s="33" t="s">
        <v>37</v>
      </c>
      <c r="H67" s="7"/>
      <c r="I67" s="34" t="s">
        <v>16</v>
      </c>
      <c r="J67" s="25"/>
    </row>
    <row r="68" spans="1:10" x14ac:dyDescent="0.3">
      <c r="A68" s="23"/>
      <c r="B68" s="33" t="s">
        <v>45</v>
      </c>
      <c r="C68" s="7"/>
      <c r="D68" s="4">
        <v>15</v>
      </c>
      <c r="E68" s="3"/>
      <c r="F68" s="7"/>
      <c r="G68" s="9"/>
      <c r="H68" s="7"/>
      <c r="I68" s="4">
        <f>E68*D68</f>
        <v>0</v>
      </c>
      <c r="J68" s="25"/>
    </row>
    <row r="69" spans="1:10" ht="39" x14ac:dyDescent="0.3">
      <c r="A69" s="23"/>
      <c r="B69" s="36" t="s">
        <v>46</v>
      </c>
      <c r="C69" s="7"/>
      <c r="D69" s="4"/>
      <c r="E69" s="7"/>
      <c r="F69" s="7"/>
      <c r="G69" s="24"/>
      <c r="H69" s="7"/>
      <c r="I69" s="7"/>
      <c r="J69" s="25"/>
    </row>
    <row r="70" spans="1:10" x14ac:dyDescent="0.3">
      <c r="A70" s="23"/>
      <c r="B70" s="33" t="s">
        <v>47</v>
      </c>
      <c r="C70" s="7"/>
      <c r="D70" s="4">
        <v>16</v>
      </c>
      <c r="E70" s="3"/>
      <c r="F70" s="7"/>
      <c r="G70" s="9"/>
      <c r="H70" s="7"/>
      <c r="I70" s="4">
        <f>E70*D70</f>
        <v>0</v>
      </c>
      <c r="J70" s="25"/>
    </row>
    <row r="71" spans="1:10" x14ac:dyDescent="0.3">
      <c r="A71" s="23"/>
      <c r="B71" s="36" t="s">
        <v>48</v>
      </c>
      <c r="C71" s="7"/>
      <c r="D71" s="4"/>
      <c r="E71" s="7"/>
      <c r="F71" s="7"/>
      <c r="G71" s="24"/>
      <c r="H71" s="7"/>
      <c r="I71" s="7"/>
      <c r="J71" s="25"/>
    </row>
    <row r="72" spans="1:10" x14ac:dyDescent="0.3">
      <c r="A72" s="23"/>
      <c r="B72" s="33" t="s">
        <v>49</v>
      </c>
      <c r="C72" s="7"/>
      <c r="D72" s="4">
        <v>26</v>
      </c>
      <c r="E72" s="3"/>
      <c r="F72" s="7"/>
      <c r="G72" s="9"/>
      <c r="H72" s="7"/>
      <c r="I72" s="4">
        <f>E72*D72</f>
        <v>0</v>
      </c>
      <c r="J72" s="25"/>
    </row>
    <row r="73" spans="1:10" x14ac:dyDescent="0.3">
      <c r="A73" s="23"/>
      <c r="B73" s="36" t="s">
        <v>85</v>
      </c>
      <c r="C73" s="7"/>
      <c r="D73" s="4"/>
      <c r="E73" s="7"/>
      <c r="F73" s="7"/>
      <c r="G73" s="24"/>
      <c r="H73" s="7"/>
      <c r="I73" s="7"/>
      <c r="J73" s="25"/>
    </row>
    <row r="74" spans="1:10" x14ac:dyDescent="0.3">
      <c r="A74" s="23"/>
      <c r="B74" s="33" t="s">
        <v>50</v>
      </c>
      <c r="C74" s="7"/>
      <c r="D74" s="4">
        <v>16</v>
      </c>
      <c r="E74" s="3"/>
      <c r="F74" s="7"/>
      <c r="G74" s="9"/>
      <c r="H74" s="7"/>
      <c r="I74" s="4">
        <f>E74*D74</f>
        <v>0</v>
      </c>
      <c r="J74" s="25"/>
    </row>
    <row r="75" spans="1:10" ht="39" x14ac:dyDescent="0.3">
      <c r="A75" s="23"/>
      <c r="B75" s="36" t="s">
        <v>51</v>
      </c>
      <c r="C75" s="7"/>
      <c r="D75" s="4"/>
      <c r="E75" s="7"/>
      <c r="F75" s="7"/>
      <c r="G75" s="24"/>
      <c r="H75" s="7"/>
      <c r="I75" s="7"/>
      <c r="J75" s="25"/>
    </row>
    <row r="76" spans="1:10" x14ac:dyDescent="0.3">
      <c r="A76" s="23"/>
      <c r="B76" s="33" t="s">
        <v>52</v>
      </c>
      <c r="C76" s="7"/>
      <c r="D76" s="4">
        <v>16</v>
      </c>
      <c r="E76" s="3"/>
      <c r="F76" s="7"/>
      <c r="G76" s="9"/>
      <c r="H76" s="7"/>
      <c r="I76" s="4">
        <f>E76*D76</f>
        <v>0</v>
      </c>
      <c r="J76" s="25"/>
    </row>
    <row r="77" spans="1:10" ht="39" x14ac:dyDescent="0.3">
      <c r="A77" s="23"/>
      <c r="B77" s="36" t="s">
        <v>53</v>
      </c>
      <c r="C77" s="7"/>
      <c r="D77" s="4"/>
      <c r="E77" s="7"/>
      <c r="F77" s="7"/>
      <c r="G77" s="24"/>
      <c r="H77" s="7"/>
      <c r="I77" s="7"/>
      <c r="J77" s="25"/>
    </row>
    <row r="78" spans="1:10" x14ac:dyDescent="0.3">
      <c r="A78" s="23"/>
      <c r="B78" s="33" t="s">
        <v>54</v>
      </c>
      <c r="C78" s="7"/>
      <c r="D78" s="4">
        <v>34</v>
      </c>
      <c r="E78" s="3"/>
      <c r="F78" s="7"/>
      <c r="G78" s="9"/>
      <c r="H78" s="7"/>
      <c r="I78" s="4">
        <f>E78*D78</f>
        <v>0</v>
      </c>
      <c r="J78" s="25"/>
    </row>
    <row r="79" spans="1:10" ht="39" x14ac:dyDescent="0.3">
      <c r="A79" s="23"/>
      <c r="B79" s="36" t="s">
        <v>55</v>
      </c>
      <c r="C79" s="7"/>
      <c r="D79" s="4"/>
      <c r="E79" s="7"/>
      <c r="F79" s="7"/>
      <c r="G79" s="24"/>
      <c r="H79" s="7"/>
      <c r="I79" s="7"/>
      <c r="J79" s="25"/>
    </row>
    <row r="80" spans="1:10" x14ac:dyDescent="0.3">
      <c r="A80" s="23"/>
      <c r="B80" s="33" t="s">
        <v>56</v>
      </c>
      <c r="C80" s="7"/>
      <c r="D80" s="4">
        <v>18</v>
      </c>
      <c r="E80" s="3"/>
      <c r="F80" s="7"/>
      <c r="G80" s="9"/>
      <c r="H80" s="7"/>
      <c r="I80" s="4">
        <f>E80*D80</f>
        <v>0</v>
      </c>
      <c r="J80" s="25"/>
    </row>
    <row r="81" spans="1:10" ht="39" x14ac:dyDescent="0.3">
      <c r="A81" s="23"/>
      <c r="B81" s="36" t="s">
        <v>57</v>
      </c>
      <c r="C81" s="7"/>
      <c r="D81" s="4"/>
      <c r="E81" s="7"/>
      <c r="F81" s="7"/>
      <c r="G81" s="24"/>
      <c r="H81" s="7"/>
      <c r="I81" s="7"/>
      <c r="J81" s="25"/>
    </row>
    <row r="82" spans="1:10" x14ac:dyDescent="0.3">
      <c r="A82" s="23"/>
      <c r="B82" s="33" t="s">
        <v>102</v>
      </c>
      <c r="C82" s="7"/>
      <c r="D82" s="4">
        <v>16</v>
      </c>
      <c r="E82" s="3"/>
      <c r="F82" s="7"/>
      <c r="G82" s="9"/>
      <c r="H82" s="7"/>
      <c r="I82" s="4">
        <f>E82*D82</f>
        <v>0</v>
      </c>
      <c r="J82" s="25"/>
    </row>
    <row r="83" spans="1:10" ht="39" x14ac:dyDescent="0.3">
      <c r="A83" s="23"/>
      <c r="B83" s="36" t="s">
        <v>103</v>
      </c>
      <c r="C83" s="7"/>
      <c r="D83" s="4"/>
      <c r="E83" s="7"/>
      <c r="F83" s="7"/>
      <c r="G83" s="24"/>
      <c r="H83" s="7"/>
      <c r="I83" s="7"/>
      <c r="J83" s="25"/>
    </row>
    <row r="84" spans="1:10" x14ac:dyDescent="0.3">
      <c r="A84" s="23"/>
      <c r="B84" s="33" t="s">
        <v>58</v>
      </c>
      <c r="C84" s="7"/>
      <c r="D84" s="4">
        <v>12</v>
      </c>
      <c r="E84" s="3"/>
      <c r="F84" s="7"/>
      <c r="G84" s="9"/>
      <c r="H84" s="7"/>
      <c r="I84" s="4">
        <f>E84*D84</f>
        <v>0</v>
      </c>
      <c r="J84" s="25"/>
    </row>
    <row r="85" spans="1:10" ht="39" x14ac:dyDescent="0.3">
      <c r="A85" s="23"/>
      <c r="B85" s="36" t="s">
        <v>59</v>
      </c>
      <c r="C85" s="7"/>
      <c r="D85" s="4"/>
      <c r="E85" s="7"/>
      <c r="F85" s="7"/>
      <c r="G85" s="24"/>
      <c r="H85" s="7"/>
      <c r="I85" s="7"/>
      <c r="J85" s="25"/>
    </row>
    <row r="86" spans="1:10" x14ac:dyDescent="0.3">
      <c r="A86" s="23"/>
      <c r="B86" s="33" t="s">
        <v>60</v>
      </c>
      <c r="C86" s="7"/>
      <c r="D86" s="4">
        <v>20</v>
      </c>
      <c r="E86" s="3"/>
      <c r="F86" s="7"/>
      <c r="G86" s="9"/>
      <c r="H86" s="7"/>
      <c r="I86" s="4">
        <f>E86*D86</f>
        <v>0</v>
      </c>
      <c r="J86" s="25"/>
    </row>
    <row r="87" spans="1:10" ht="39" x14ac:dyDescent="0.3">
      <c r="A87" s="23"/>
      <c r="B87" s="36" t="s">
        <v>61</v>
      </c>
      <c r="C87" s="7"/>
      <c r="D87" s="4"/>
      <c r="E87" s="7"/>
      <c r="F87" s="7"/>
      <c r="G87" s="24"/>
      <c r="H87" s="7"/>
      <c r="I87" s="7"/>
      <c r="J87" s="25"/>
    </row>
    <row r="88" spans="1:10" x14ac:dyDescent="0.3">
      <c r="A88" s="23"/>
      <c r="B88" s="24"/>
      <c r="C88" s="7"/>
      <c r="D88" s="4"/>
      <c r="E88" s="10"/>
      <c r="F88" s="10"/>
      <c r="G88" s="11"/>
      <c r="H88" s="10"/>
      <c r="I88" s="5">
        <f>SUM(I68:I87)</f>
        <v>0</v>
      </c>
      <c r="J88" s="25"/>
    </row>
    <row r="89" spans="1:10" x14ac:dyDescent="0.3">
      <c r="A89" s="23"/>
      <c r="B89" s="24"/>
      <c r="C89" s="7"/>
      <c r="D89" s="4"/>
      <c r="E89" s="7"/>
      <c r="F89" s="7"/>
      <c r="G89" s="24"/>
      <c r="H89" s="7"/>
      <c r="I89" s="7"/>
      <c r="J89" s="25"/>
    </row>
    <row r="90" spans="1:10" x14ac:dyDescent="0.3">
      <c r="A90" s="23"/>
      <c r="B90" s="33" t="s">
        <v>90</v>
      </c>
      <c r="C90" s="7"/>
      <c r="D90" s="34" t="s">
        <v>15</v>
      </c>
      <c r="E90" s="34" t="s">
        <v>14</v>
      </c>
      <c r="F90" s="7"/>
      <c r="G90" s="33" t="s">
        <v>37</v>
      </c>
      <c r="H90" s="7"/>
      <c r="I90" s="34" t="s">
        <v>16</v>
      </c>
      <c r="J90" s="25"/>
    </row>
    <row r="91" spans="1:10" x14ac:dyDescent="0.3">
      <c r="A91" s="23"/>
      <c r="B91" s="33" t="s">
        <v>62</v>
      </c>
      <c r="C91" s="7"/>
      <c r="D91" s="4">
        <v>26</v>
      </c>
      <c r="E91" s="3"/>
      <c r="F91" s="7"/>
      <c r="G91" s="9"/>
      <c r="H91" s="7"/>
      <c r="I91" s="4">
        <f>E91*D91</f>
        <v>0</v>
      </c>
      <c r="J91" s="25"/>
    </row>
    <row r="92" spans="1:10" ht="39" x14ac:dyDescent="0.3">
      <c r="A92" s="23"/>
      <c r="B92" s="36" t="s">
        <v>63</v>
      </c>
      <c r="C92" s="7"/>
      <c r="D92" s="4"/>
      <c r="E92" s="7"/>
      <c r="F92" s="7"/>
      <c r="G92" s="24"/>
      <c r="H92" s="7"/>
      <c r="I92" s="7"/>
      <c r="J92" s="25"/>
    </row>
    <row r="93" spans="1:10" x14ac:dyDescent="0.3">
      <c r="A93" s="23"/>
      <c r="B93" s="33" t="s">
        <v>86</v>
      </c>
      <c r="C93" s="7"/>
      <c r="D93" s="4">
        <v>24</v>
      </c>
      <c r="E93" s="3"/>
      <c r="F93" s="7"/>
      <c r="G93" s="9"/>
      <c r="H93" s="7"/>
      <c r="I93" s="4">
        <f>E93*D93</f>
        <v>0</v>
      </c>
      <c r="J93" s="25"/>
    </row>
    <row r="94" spans="1:10" ht="39" x14ac:dyDescent="0.3">
      <c r="A94" s="23"/>
      <c r="B94" s="36" t="s">
        <v>87</v>
      </c>
      <c r="C94" s="7"/>
      <c r="D94" s="4"/>
      <c r="E94" s="7"/>
      <c r="F94" s="7"/>
      <c r="G94" s="24"/>
      <c r="H94" s="7"/>
      <c r="I94" s="7"/>
      <c r="J94" s="25"/>
    </row>
    <row r="95" spans="1:10" x14ac:dyDescent="0.3">
      <c r="A95" s="23"/>
      <c r="B95" s="33" t="s">
        <v>64</v>
      </c>
      <c r="C95" s="7"/>
      <c r="D95" s="4">
        <v>22</v>
      </c>
      <c r="E95" s="3"/>
      <c r="F95" s="7"/>
      <c r="G95" s="9"/>
      <c r="H95" s="7"/>
      <c r="I95" s="4">
        <f>E95*D95</f>
        <v>0</v>
      </c>
      <c r="J95" s="25"/>
    </row>
    <row r="96" spans="1:10" ht="39" x14ac:dyDescent="0.3">
      <c r="A96" s="23"/>
      <c r="B96" s="36" t="s">
        <v>65</v>
      </c>
      <c r="C96" s="7"/>
      <c r="D96" s="4"/>
      <c r="E96" s="7"/>
      <c r="F96" s="7"/>
      <c r="G96" s="24"/>
      <c r="H96" s="7"/>
      <c r="I96" s="7"/>
      <c r="J96" s="25"/>
    </row>
    <row r="97" spans="1:10" x14ac:dyDescent="0.3">
      <c r="A97" s="23"/>
      <c r="B97" s="33" t="s">
        <v>66</v>
      </c>
      <c r="C97" s="7"/>
      <c r="D97" s="4">
        <v>26</v>
      </c>
      <c r="E97" s="3"/>
      <c r="F97" s="7"/>
      <c r="G97" s="9"/>
      <c r="H97" s="7"/>
      <c r="I97" s="4">
        <f>E97*D97</f>
        <v>0</v>
      </c>
      <c r="J97" s="25"/>
    </row>
    <row r="98" spans="1:10" ht="39" x14ac:dyDescent="0.3">
      <c r="A98" s="23"/>
      <c r="B98" s="36" t="s">
        <v>67</v>
      </c>
      <c r="C98" s="7"/>
      <c r="D98" s="4"/>
      <c r="E98" s="7"/>
      <c r="F98" s="7"/>
      <c r="G98" s="24"/>
      <c r="H98" s="7"/>
      <c r="I98" s="7"/>
      <c r="J98" s="25"/>
    </row>
    <row r="99" spans="1:10" x14ac:dyDescent="0.3">
      <c r="A99" s="23"/>
      <c r="B99" s="33" t="s">
        <v>68</v>
      </c>
      <c r="C99" s="7"/>
      <c r="D99" s="4">
        <v>28</v>
      </c>
      <c r="E99" s="3"/>
      <c r="F99" s="7"/>
      <c r="G99" s="9"/>
      <c r="H99" s="7"/>
      <c r="I99" s="4">
        <f>E99*D99</f>
        <v>0</v>
      </c>
      <c r="J99" s="25"/>
    </row>
    <row r="100" spans="1:10" ht="39" x14ac:dyDescent="0.3">
      <c r="A100" s="23"/>
      <c r="B100" s="36" t="s">
        <v>69</v>
      </c>
      <c r="C100" s="7"/>
      <c r="D100" s="4"/>
      <c r="E100" s="7"/>
      <c r="F100" s="7"/>
      <c r="G100" s="24"/>
      <c r="H100" s="7"/>
      <c r="I100" s="7"/>
      <c r="J100" s="25"/>
    </row>
    <row r="101" spans="1:10" x14ac:dyDescent="0.3">
      <c r="A101" s="23"/>
      <c r="B101" s="36"/>
      <c r="C101" s="7"/>
      <c r="D101" s="4"/>
      <c r="E101" s="10"/>
      <c r="F101" s="10"/>
      <c r="G101" s="11"/>
      <c r="H101" s="10"/>
      <c r="I101" s="5">
        <f>SUM(I91:I100)</f>
        <v>0</v>
      </c>
      <c r="J101" s="25"/>
    </row>
    <row r="102" spans="1:10" x14ac:dyDescent="0.3">
      <c r="A102" s="23"/>
      <c r="B102" s="33"/>
      <c r="C102" s="7"/>
      <c r="D102" s="4"/>
      <c r="E102" s="7"/>
      <c r="F102" s="7"/>
      <c r="G102" s="24"/>
      <c r="H102" s="7"/>
      <c r="I102" s="7"/>
      <c r="J102" s="25"/>
    </row>
    <row r="103" spans="1:10" x14ac:dyDescent="0.3">
      <c r="A103" s="23"/>
      <c r="B103" s="33" t="s">
        <v>98</v>
      </c>
      <c r="C103" s="7"/>
      <c r="D103" s="34" t="s">
        <v>15</v>
      </c>
      <c r="E103" s="34" t="s">
        <v>14</v>
      </c>
      <c r="F103" s="7"/>
      <c r="G103" s="33" t="s">
        <v>37</v>
      </c>
      <c r="H103" s="7"/>
      <c r="I103" s="34" t="s">
        <v>16</v>
      </c>
      <c r="J103" s="25"/>
    </row>
    <row r="104" spans="1:10" x14ac:dyDescent="0.3">
      <c r="A104" s="23"/>
      <c r="B104" s="33" t="s">
        <v>70</v>
      </c>
      <c r="C104" s="7"/>
      <c r="D104" s="4">
        <v>17</v>
      </c>
      <c r="E104" s="3"/>
      <c r="F104" s="7"/>
      <c r="G104" s="9"/>
      <c r="H104" s="7"/>
      <c r="I104" s="4">
        <f>E104*D104</f>
        <v>0</v>
      </c>
      <c r="J104" s="25"/>
    </row>
    <row r="105" spans="1:10" ht="39" x14ac:dyDescent="0.3">
      <c r="A105" s="23"/>
      <c r="B105" s="36" t="s">
        <v>71</v>
      </c>
      <c r="C105" s="7"/>
      <c r="D105" s="4"/>
      <c r="E105" s="7"/>
      <c r="F105" s="7"/>
      <c r="G105" s="24"/>
      <c r="H105" s="7"/>
      <c r="I105" s="7"/>
      <c r="J105" s="25"/>
    </row>
    <row r="106" spans="1:10" x14ac:dyDescent="0.3">
      <c r="A106" s="23"/>
      <c r="B106" s="33" t="s">
        <v>72</v>
      </c>
      <c r="C106" s="7"/>
      <c r="D106" s="4">
        <v>18</v>
      </c>
      <c r="E106" s="3"/>
      <c r="F106" s="7"/>
      <c r="G106" s="9"/>
      <c r="H106" s="7"/>
      <c r="I106" s="4">
        <f>E106*D106</f>
        <v>0</v>
      </c>
      <c r="J106" s="25"/>
    </row>
    <row r="107" spans="1:10" ht="39" x14ac:dyDescent="0.3">
      <c r="A107" s="23"/>
      <c r="B107" s="36" t="s">
        <v>73</v>
      </c>
      <c r="C107" s="7"/>
      <c r="D107" s="4"/>
      <c r="E107" s="7"/>
      <c r="F107" s="7"/>
      <c r="G107" s="24"/>
      <c r="H107" s="7"/>
      <c r="I107" s="7"/>
      <c r="J107" s="25"/>
    </row>
    <row r="108" spans="1:10" x14ac:dyDescent="0.3">
      <c r="A108" s="23"/>
      <c r="B108" s="33" t="s">
        <v>74</v>
      </c>
      <c r="C108" s="7"/>
      <c r="D108" s="4">
        <v>16</v>
      </c>
      <c r="E108" s="3"/>
      <c r="F108" s="7"/>
      <c r="G108" s="9"/>
      <c r="H108" s="7"/>
      <c r="I108" s="4">
        <f>E108*D108</f>
        <v>0</v>
      </c>
      <c r="J108" s="25"/>
    </row>
    <row r="109" spans="1:10" ht="39" x14ac:dyDescent="0.3">
      <c r="A109" s="23"/>
      <c r="B109" s="36" t="s">
        <v>75</v>
      </c>
      <c r="C109" s="7"/>
      <c r="D109" s="4"/>
      <c r="E109" s="7"/>
      <c r="F109" s="7"/>
      <c r="G109" s="24"/>
      <c r="H109" s="7"/>
      <c r="I109" s="7"/>
      <c r="J109" s="25"/>
    </row>
    <row r="110" spans="1:10" x14ac:dyDescent="0.3">
      <c r="A110" s="23"/>
      <c r="B110" s="33" t="s">
        <v>76</v>
      </c>
      <c r="C110" s="7"/>
      <c r="D110" s="4">
        <v>14</v>
      </c>
      <c r="E110" s="3"/>
      <c r="F110" s="7"/>
      <c r="G110" s="9"/>
      <c r="H110" s="7"/>
      <c r="I110" s="4">
        <f>E110*D110</f>
        <v>0</v>
      </c>
      <c r="J110" s="25"/>
    </row>
    <row r="111" spans="1:10" ht="39" x14ac:dyDescent="0.3">
      <c r="A111" s="23"/>
      <c r="B111" s="36" t="s">
        <v>77</v>
      </c>
      <c r="C111" s="7"/>
      <c r="D111" s="4"/>
      <c r="E111" s="7"/>
      <c r="F111" s="7"/>
      <c r="G111" s="24"/>
      <c r="H111" s="7"/>
      <c r="I111" s="7"/>
      <c r="J111" s="25"/>
    </row>
    <row r="112" spans="1:10" x14ac:dyDescent="0.3">
      <c r="A112" s="23"/>
      <c r="B112" s="33"/>
      <c r="C112" s="7"/>
      <c r="D112" s="4"/>
      <c r="E112" s="10"/>
      <c r="F112" s="10"/>
      <c r="G112" s="11"/>
      <c r="H112" s="10"/>
      <c r="I112" s="5">
        <f>SUM(I104:I111)</f>
        <v>0</v>
      </c>
      <c r="J112" s="25"/>
    </row>
    <row r="113" spans="1:10" x14ac:dyDescent="0.3">
      <c r="A113" s="23"/>
      <c r="B113" s="24"/>
      <c r="C113" s="7"/>
      <c r="D113" s="4"/>
      <c r="E113" s="7"/>
      <c r="F113" s="7"/>
      <c r="G113" s="24"/>
      <c r="H113" s="7"/>
      <c r="I113" s="7"/>
      <c r="J113" s="25"/>
    </row>
    <row r="114" spans="1:10" x14ac:dyDescent="0.3">
      <c r="A114" s="23"/>
      <c r="B114" s="33" t="s">
        <v>91</v>
      </c>
      <c r="C114" s="7"/>
      <c r="D114" s="34" t="s">
        <v>15</v>
      </c>
      <c r="E114" s="34" t="s">
        <v>14</v>
      </c>
      <c r="F114" s="7"/>
      <c r="G114" s="33" t="s">
        <v>37</v>
      </c>
      <c r="H114" s="7"/>
      <c r="I114" s="34" t="s">
        <v>16</v>
      </c>
      <c r="J114" s="25"/>
    </row>
    <row r="115" spans="1:10" x14ac:dyDescent="0.3">
      <c r="A115" s="23"/>
      <c r="B115" s="33" t="s">
        <v>78</v>
      </c>
      <c r="C115" s="7"/>
      <c r="D115" s="4">
        <v>6</v>
      </c>
      <c r="E115" s="3"/>
      <c r="F115" s="7"/>
      <c r="G115" s="9"/>
      <c r="H115" s="7"/>
      <c r="I115" s="4">
        <f>E115*D115</f>
        <v>0</v>
      </c>
      <c r="J115" s="25"/>
    </row>
    <row r="116" spans="1:10" x14ac:dyDescent="0.3">
      <c r="A116" s="23"/>
      <c r="B116" s="36" t="s">
        <v>79</v>
      </c>
      <c r="C116" s="7"/>
      <c r="D116" s="4"/>
      <c r="E116" s="7"/>
      <c r="F116" s="7"/>
      <c r="G116" s="24"/>
      <c r="H116" s="7"/>
      <c r="I116" s="7"/>
      <c r="J116" s="25"/>
    </row>
    <row r="117" spans="1:10" x14ac:dyDescent="0.3">
      <c r="A117" s="23"/>
      <c r="B117" s="33" t="s">
        <v>80</v>
      </c>
      <c r="C117" s="7"/>
      <c r="D117" s="4">
        <v>3</v>
      </c>
      <c r="E117" s="3"/>
      <c r="F117" s="7"/>
      <c r="G117" s="9"/>
      <c r="H117" s="7"/>
      <c r="I117" s="4">
        <f>E117*D117</f>
        <v>0</v>
      </c>
      <c r="J117" s="25"/>
    </row>
    <row r="118" spans="1:10" x14ac:dyDescent="0.3">
      <c r="A118" s="23"/>
      <c r="B118" s="33" t="s">
        <v>82</v>
      </c>
      <c r="C118" s="7"/>
      <c r="D118" s="4">
        <v>4</v>
      </c>
      <c r="E118" s="3"/>
      <c r="F118" s="7"/>
      <c r="G118" s="9"/>
      <c r="H118" s="7"/>
      <c r="I118" s="4">
        <f>E118*D118</f>
        <v>0</v>
      </c>
      <c r="J118" s="25"/>
    </row>
    <row r="119" spans="1:10" x14ac:dyDescent="0.3">
      <c r="A119" s="23"/>
      <c r="B119" s="36" t="s">
        <v>83</v>
      </c>
      <c r="C119" s="7"/>
      <c r="D119" s="4"/>
      <c r="E119" s="2"/>
      <c r="F119" s="7"/>
      <c r="G119" s="24"/>
      <c r="H119" s="7"/>
      <c r="I119" s="4"/>
      <c r="J119" s="25"/>
    </row>
    <row r="120" spans="1:10" x14ac:dyDescent="0.3">
      <c r="A120" s="23"/>
      <c r="B120" s="33"/>
      <c r="C120" s="7"/>
      <c r="D120" s="4"/>
      <c r="E120" s="10"/>
      <c r="F120" s="10"/>
      <c r="G120" s="11"/>
      <c r="H120" s="10"/>
      <c r="I120" s="5">
        <f>SUM(I115:I119)</f>
        <v>0</v>
      </c>
      <c r="J120" s="25"/>
    </row>
    <row r="121" spans="1:10" x14ac:dyDescent="0.3">
      <c r="A121" s="23"/>
      <c r="B121" s="24"/>
      <c r="C121" s="7"/>
      <c r="D121" s="4"/>
      <c r="E121" s="7"/>
      <c r="F121" s="7"/>
      <c r="G121" s="24"/>
      <c r="H121" s="7"/>
      <c r="I121" s="7"/>
      <c r="J121" s="25"/>
    </row>
    <row r="122" spans="1:10" x14ac:dyDescent="0.3">
      <c r="A122" s="23"/>
      <c r="B122" s="33" t="s">
        <v>92</v>
      </c>
      <c r="C122" s="7"/>
      <c r="D122" s="34" t="s">
        <v>15</v>
      </c>
      <c r="E122" s="34" t="s">
        <v>14</v>
      </c>
      <c r="F122" s="7"/>
      <c r="G122" s="33" t="s">
        <v>37</v>
      </c>
      <c r="H122" s="7"/>
      <c r="I122" s="34" t="s">
        <v>16</v>
      </c>
      <c r="J122" s="25"/>
    </row>
    <row r="123" spans="1:10" x14ac:dyDescent="0.3">
      <c r="A123" s="23"/>
      <c r="B123" s="33" t="s">
        <v>88</v>
      </c>
      <c r="C123" s="7"/>
      <c r="D123" s="4">
        <v>16</v>
      </c>
      <c r="E123" s="3"/>
      <c r="F123" s="7"/>
      <c r="G123" s="9"/>
      <c r="H123" s="7"/>
      <c r="I123" s="4">
        <f>E123*D123</f>
        <v>0</v>
      </c>
      <c r="J123" s="25"/>
    </row>
    <row r="124" spans="1:10" ht="39" x14ac:dyDescent="0.3">
      <c r="A124" s="23"/>
      <c r="B124" s="36" t="s">
        <v>89</v>
      </c>
      <c r="C124" s="7"/>
      <c r="D124" s="4"/>
      <c r="E124" s="7"/>
      <c r="F124" s="7"/>
      <c r="G124" s="24"/>
      <c r="H124" s="7"/>
      <c r="I124" s="7"/>
      <c r="J124" s="25"/>
    </row>
    <row r="125" spans="1:10" x14ac:dyDescent="0.3">
      <c r="A125" s="23"/>
      <c r="B125" s="24"/>
      <c r="C125" s="7"/>
      <c r="D125" s="4"/>
      <c r="E125" s="10"/>
      <c r="F125" s="10"/>
      <c r="G125" s="11"/>
      <c r="H125" s="10"/>
      <c r="I125" s="5">
        <f>SUM(I123:I124)</f>
        <v>0</v>
      </c>
      <c r="J125" s="25"/>
    </row>
    <row r="126" spans="1:10" ht="20.25" thickBot="1" x14ac:dyDescent="0.35">
      <c r="A126" s="23"/>
      <c r="B126" s="24"/>
      <c r="C126" s="7"/>
      <c r="D126" s="4"/>
      <c r="E126" s="7"/>
      <c r="F126" s="7"/>
      <c r="G126" s="24"/>
      <c r="H126" s="7"/>
      <c r="I126" s="7"/>
      <c r="J126" s="25"/>
    </row>
    <row r="127" spans="1:10" ht="20.25" thickBot="1" x14ac:dyDescent="0.35">
      <c r="A127" s="23"/>
      <c r="B127" s="24"/>
      <c r="C127" s="7"/>
      <c r="D127" s="4"/>
      <c r="E127" s="7"/>
      <c r="F127" s="7"/>
      <c r="G127" s="12" t="s">
        <v>97</v>
      </c>
      <c r="H127" s="13"/>
      <c r="I127" s="14">
        <f>SUM(I125,I120,I112,I101,I88,I65,I35)</f>
        <v>0</v>
      </c>
      <c r="J127" s="25"/>
    </row>
    <row r="128" spans="1:10" x14ac:dyDescent="0.3">
      <c r="A128" s="23"/>
      <c r="B128" s="24"/>
      <c r="C128" s="7"/>
      <c r="D128" s="4"/>
      <c r="E128" s="7"/>
      <c r="F128" s="7"/>
      <c r="G128" s="15"/>
      <c r="H128" s="7"/>
      <c r="I128" s="4"/>
      <c r="J128" s="25"/>
    </row>
    <row r="129" spans="1:10" ht="4.5" customHeight="1" x14ac:dyDescent="0.3">
      <c r="A129" s="23"/>
      <c r="B129" s="32"/>
      <c r="C129" s="32"/>
      <c r="D129" s="32"/>
      <c r="E129" s="32"/>
      <c r="F129" s="32"/>
      <c r="G129" s="32"/>
      <c r="H129" s="32"/>
      <c r="I129" s="32"/>
      <c r="J129" s="25"/>
    </row>
    <row r="130" spans="1:10" x14ac:dyDescent="0.3">
      <c r="A130" s="23"/>
      <c r="B130" s="24"/>
      <c r="C130" s="7"/>
      <c r="D130" s="4"/>
      <c r="E130" s="7"/>
      <c r="F130" s="7"/>
      <c r="G130" s="24"/>
      <c r="H130" s="7"/>
      <c r="I130" s="7"/>
      <c r="J130" s="25"/>
    </row>
    <row r="131" spans="1:10" x14ac:dyDescent="0.3">
      <c r="A131" s="23"/>
      <c r="B131" s="16" t="s">
        <v>93</v>
      </c>
      <c r="C131" s="7"/>
      <c r="D131" s="4"/>
      <c r="E131" s="7"/>
      <c r="F131" s="7"/>
      <c r="G131" s="24"/>
      <c r="H131" s="7"/>
      <c r="I131" s="7"/>
      <c r="J131" s="25"/>
    </row>
    <row r="132" spans="1:10" ht="81" customHeight="1" x14ac:dyDescent="0.3">
      <c r="A132" s="23"/>
      <c r="B132" s="45" t="s">
        <v>100</v>
      </c>
      <c r="C132" s="46"/>
      <c r="D132" s="46"/>
      <c r="E132" s="46"/>
      <c r="F132" s="46"/>
      <c r="G132" s="46"/>
      <c r="H132" s="46"/>
      <c r="I132" s="47"/>
      <c r="J132" s="25"/>
    </row>
    <row r="133" spans="1:10" ht="20.25" thickBot="1" x14ac:dyDescent="0.35">
      <c r="A133" s="40"/>
      <c r="B133" s="41"/>
      <c r="C133" s="42"/>
      <c r="D133" s="43"/>
      <c r="E133" s="42"/>
      <c r="F133" s="42"/>
      <c r="G133" s="41"/>
      <c r="H133" s="42"/>
      <c r="I133" s="42"/>
      <c r="J133" s="44"/>
    </row>
  </sheetData>
  <sheetProtection sheet="1" objects="1" scenarios="1"/>
  <mergeCells count="1">
    <mergeCell ref="B132:I132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8D5B91-CB95-48DB-AAA4-4DC51D9DC7FF}">
          <x14:formula1>
            <xm:f>DONOTUSE!$A$2:$A$22</xm:f>
          </x14:formula1>
          <xm:sqref>E21 E123 E117:E118 E115 E110 E108 E106 E104 E99 E97 E95 E93 E91 E86 E84 E82 E80 E78 E76 E74 E72 E70 E68 E63 E61 E59 E57 E55 E53 E51 E49 E46:E47 E43:E44 E39:E41 E33 E31 E29 E27 E25 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6B6AE-3AC2-42C9-99D6-AD85F341C087}">
  <dimension ref="A1:A22"/>
  <sheetViews>
    <sheetView workbookViewId="0">
      <selection activeCell="D14" sqref="D14"/>
    </sheetView>
  </sheetViews>
  <sheetFormatPr defaultRowHeight="15" x14ac:dyDescent="0.25"/>
  <sheetData>
    <row r="1" spans="1:1" x14ac:dyDescent="0.25">
      <c r="A1" t="s">
        <v>14</v>
      </c>
    </row>
    <row r="2" spans="1:1" x14ac:dyDescent="0.25">
      <c r="A2">
        <v>0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  <row r="6" spans="1:1" x14ac:dyDescent="0.25">
      <c r="A6">
        <v>4</v>
      </c>
    </row>
    <row r="7" spans="1:1" x14ac:dyDescent="0.25">
      <c r="A7">
        <v>5</v>
      </c>
    </row>
    <row r="8" spans="1:1" x14ac:dyDescent="0.25">
      <c r="A8">
        <v>6</v>
      </c>
    </row>
    <row r="9" spans="1:1" x14ac:dyDescent="0.25">
      <c r="A9">
        <v>7</v>
      </c>
    </row>
    <row r="10" spans="1:1" x14ac:dyDescent="0.25">
      <c r="A10">
        <v>8</v>
      </c>
    </row>
    <row r="11" spans="1:1" x14ac:dyDescent="0.25">
      <c r="A11">
        <v>9</v>
      </c>
    </row>
    <row r="12" spans="1:1" x14ac:dyDescent="0.25">
      <c r="A12">
        <v>10</v>
      </c>
    </row>
    <row r="13" spans="1:1" x14ac:dyDescent="0.25">
      <c r="A13">
        <v>11</v>
      </c>
    </row>
    <row r="14" spans="1:1" x14ac:dyDescent="0.25">
      <c r="A14">
        <v>12</v>
      </c>
    </row>
    <row r="15" spans="1:1" x14ac:dyDescent="0.25">
      <c r="A15">
        <v>13</v>
      </c>
    </row>
    <row r="16" spans="1:1" x14ac:dyDescent="0.25">
      <c r="A16">
        <v>14</v>
      </c>
    </row>
    <row r="17" spans="1:1" x14ac:dyDescent="0.25">
      <c r="A17">
        <v>15</v>
      </c>
    </row>
    <row r="18" spans="1:1" x14ac:dyDescent="0.25">
      <c r="A18">
        <v>16</v>
      </c>
    </row>
    <row r="19" spans="1:1" x14ac:dyDescent="0.25">
      <c r="A19">
        <v>17</v>
      </c>
    </row>
    <row r="20" spans="1:1" x14ac:dyDescent="0.25">
      <c r="A20">
        <v>18</v>
      </c>
    </row>
    <row r="21" spans="1:1" x14ac:dyDescent="0.25">
      <c r="A21">
        <v>19</v>
      </c>
    </row>
    <row r="22" spans="1:1" x14ac:dyDescent="0.25">
      <c r="A22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A61808CD3CAF4C93B05959A5C301C0" ma:contentTypeVersion="12" ma:contentTypeDescription="Create a new document." ma:contentTypeScope="" ma:versionID="42e59e0dc5361950192345545bd6cb49">
  <xsd:schema xmlns:xsd="http://www.w3.org/2001/XMLSchema" xmlns:xs="http://www.w3.org/2001/XMLSchema" xmlns:p="http://schemas.microsoft.com/office/2006/metadata/properties" xmlns:ns3="21e65fae-2d4f-4e21-8ff6-06ea7e6bf6ba" xmlns:ns4="d06097cf-1499-4768-947c-ced8fc2181ea" targetNamespace="http://schemas.microsoft.com/office/2006/metadata/properties" ma:root="true" ma:fieldsID="21e7150065baa14c884e3a5ced68b4c2" ns3:_="" ns4:_="">
    <xsd:import namespace="21e65fae-2d4f-4e21-8ff6-06ea7e6bf6ba"/>
    <xsd:import namespace="d06097cf-1499-4768-947c-ced8fc2181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65fae-2d4f-4e21-8ff6-06ea7e6bf6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097cf-1499-4768-947c-ced8fc218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CF0064-90BA-45B0-9115-3995740321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E2E224-FD13-46DE-B933-F054D844F8AC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21e65fae-2d4f-4e21-8ff6-06ea7e6bf6ba"/>
    <ds:schemaRef ds:uri="http://purl.org/dc/dcmitype/"/>
    <ds:schemaRef ds:uri="http://purl.org/dc/elements/1.1/"/>
    <ds:schemaRef ds:uri="http://schemas.openxmlformats.org/package/2006/metadata/core-properties"/>
    <ds:schemaRef ds:uri="d06097cf-1499-4768-947c-ced8fc2181e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E4D524F-003C-4A4E-B7D3-81B1BA964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65fae-2d4f-4e21-8ff6-06ea7e6bf6ba"/>
    <ds:schemaRef ds:uri="d06097cf-1499-4768-947c-ced8fc218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Food Menu</vt:lpstr>
      <vt:lpstr>DONOTUSE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Berdin</dc:creator>
  <cp:lastModifiedBy>Mark Berdin</cp:lastModifiedBy>
  <cp:lastPrinted>2021-03-01T11:57:24Z</cp:lastPrinted>
  <dcterms:created xsi:type="dcterms:W3CDTF">2021-02-19T20:35:46Z</dcterms:created>
  <dcterms:modified xsi:type="dcterms:W3CDTF">2021-10-30T03:41:38Z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0x01010092A61808CD3CAF4C93B05959A5C301C0</vt:lpwstr>
  </property>
</Properties>
</file>